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tabRatio="801" activeTab="0"/>
  </bookViews>
  <sheets>
    <sheet name="p2004canvas" sheetId="1" r:id="rId1"/>
  </sheets>
  <definedNames>
    <definedName name="_xlnm.Print_Area" localSheetId="0">'p2004canvas'!$A$1:$J$100</definedName>
    <definedName name="_xlnm.Print_Titles" localSheetId="0">'p2004canvas'!$1:$2</definedName>
  </definedNames>
  <calcPr fullCalcOnLoad="1"/>
</workbook>
</file>

<file path=xl/sharedStrings.xml><?xml version="1.0" encoding="utf-8"?>
<sst xmlns="http://schemas.openxmlformats.org/spreadsheetml/2006/main" count="111" uniqueCount="111">
  <si>
    <t>TOTALS</t>
  </si>
  <si>
    <t>Registered Voters</t>
  </si>
  <si>
    <t>Ballots Cast</t>
  </si>
  <si>
    <t>Percent Turnout</t>
  </si>
  <si>
    <t>Jon M. Huntsman, Jr
&amp; Gary R. Herbert</t>
  </si>
  <si>
    <t>Nolan E. Karras
&amp; Enid Greene</t>
  </si>
  <si>
    <t>Dana C. Love</t>
  </si>
  <si>
    <t>Paul Ray</t>
  </si>
  <si>
    <t>Curtis Oda</t>
  </si>
  <si>
    <t>Cheryl Lynn Phipps</t>
  </si>
  <si>
    <t>Governor 
&amp; Lt Governor</t>
  </si>
  <si>
    <t>State Rep 
District #14</t>
  </si>
  <si>
    <t>State Rep
District #13</t>
  </si>
  <si>
    <t>Canvas</t>
  </si>
  <si>
    <t>Official Results of the
2004 Primary Election
Davis County, Utah
June 22, 2004</t>
  </si>
  <si>
    <t>P001     LA06, LA16, LA17, LA49</t>
  </si>
  <si>
    <t>P002     BO36, BO38, BO39, NS07</t>
  </si>
  <si>
    <t>P003     CF14, CF16, JC01</t>
  </si>
  <si>
    <t>P004     LA23, LA35, SY03, SY09</t>
  </si>
  <si>
    <t>P005     BO34, BO35, BO37</t>
  </si>
  <si>
    <t>P006     BO22, BO32</t>
  </si>
  <si>
    <t>P007     BO10, BO17</t>
  </si>
  <si>
    <t>P008     BO25</t>
  </si>
  <si>
    <t>P009     BO13, BO19</t>
  </si>
  <si>
    <t>P010     BO02, BO05</t>
  </si>
  <si>
    <t>P011     KA02, KA07</t>
  </si>
  <si>
    <t>P012     NS03</t>
  </si>
  <si>
    <t>P013     CE12, CE13</t>
  </si>
  <si>
    <t>P014     CE05, CE06</t>
  </si>
  <si>
    <t>P015     CE03, CE04</t>
  </si>
  <si>
    <t>P016     LA25, LA26</t>
  </si>
  <si>
    <t>P017     CF04, CF05, CF06</t>
  </si>
  <si>
    <t>P018     CF15, CF17</t>
  </si>
  <si>
    <t>P019     CL01, CL04, CL08</t>
  </si>
  <si>
    <t>P020     CL07, CL09</t>
  </si>
  <si>
    <t>P021     KA01, KA10</t>
  </si>
  <si>
    <t>P022     CF03</t>
  </si>
  <si>
    <t>P023     SY04</t>
  </si>
  <si>
    <t>P024     KA06, LA44</t>
  </si>
  <si>
    <t>P025     LA18, LA21</t>
  </si>
  <si>
    <t>P026     FH01, FH04</t>
  </si>
  <si>
    <t>P027     CF08, CF10</t>
  </si>
  <si>
    <t>P028     SU01</t>
  </si>
  <si>
    <t>P029     FA01</t>
  </si>
  <si>
    <t>P030     NS04, NS08, NS09</t>
  </si>
  <si>
    <t>P031     LA19, LA30, LA32</t>
  </si>
  <si>
    <t>P032     KA16, LA43, LA47</t>
  </si>
  <si>
    <t>P033     FA04, FA08</t>
  </si>
  <si>
    <t>P034     FA10, FA11</t>
  </si>
  <si>
    <t>P035     KA17</t>
  </si>
  <si>
    <t>P036     FA02, FA05, FA06</t>
  </si>
  <si>
    <t>P037     CL03, SU04</t>
  </si>
  <si>
    <t>P038     FH02, FH03</t>
  </si>
  <si>
    <t>P039     LA36, LA46</t>
  </si>
  <si>
    <t>P040     BO03, BO12, BO14</t>
  </si>
  <si>
    <t>P041     CF11, CF12, CF13</t>
  </si>
  <si>
    <t>P042     KA05</t>
  </si>
  <si>
    <t>P043     KA03, KA04</t>
  </si>
  <si>
    <t>P044     KA15</t>
  </si>
  <si>
    <t>P045     KA11, KA12</t>
  </si>
  <si>
    <t>P046     LA20, LA28, LA29</t>
  </si>
  <si>
    <t>P047     FA03, FA07, FA09</t>
  </si>
  <si>
    <t>P048     CL06, WP01, WP04</t>
  </si>
  <si>
    <t>P049     LA34, LA38</t>
  </si>
  <si>
    <t>P050     LA37, LA50</t>
  </si>
  <si>
    <t>P051     LA27, LA33</t>
  </si>
  <si>
    <t>P052     LA14, LA15</t>
  </si>
  <si>
    <t>P053     BO07, BO08</t>
  </si>
  <si>
    <t>P054     BO18, BO20</t>
  </si>
  <si>
    <t>P055     KA08, KA09</t>
  </si>
  <si>
    <t>P056     LA03, LA07, LA08, LA09</t>
  </si>
  <si>
    <t>P057     BO23, BO29, BO30, BO31</t>
  </si>
  <si>
    <t>P058     BO28, BO33, BO41</t>
  </si>
  <si>
    <t>P059     NS02, NS06</t>
  </si>
  <si>
    <t>P060     CF01, CF02</t>
  </si>
  <si>
    <t>P061     LA01, LA11</t>
  </si>
  <si>
    <t>P062     LA45</t>
  </si>
  <si>
    <t>P063     LA02, LA48</t>
  </si>
  <si>
    <t>P064     LA10</t>
  </si>
  <si>
    <t>P065     BO15, BO21</t>
  </si>
  <si>
    <t>P066     NS01, NS05</t>
  </si>
  <si>
    <t>P067     CE08, CE09, CE10</t>
  </si>
  <si>
    <t>P068     BO11</t>
  </si>
  <si>
    <t>P069     BO26, BO27, BO40</t>
  </si>
  <si>
    <t>P070     SW01, SW02, SW03, SW04</t>
  </si>
  <si>
    <t>P071     CE07, CE11, CE14</t>
  </si>
  <si>
    <t>P072     SU02, SU03</t>
  </si>
  <si>
    <t>P073     SY07, SY08</t>
  </si>
  <si>
    <t>P074     SY02, SY05</t>
  </si>
  <si>
    <t>P075     SY01, SY06, SY10</t>
  </si>
  <si>
    <t>P076     CE01, CE02</t>
  </si>
  <si>
    <t>P077     BO01, BO04</t>
  </si>
  <si>
    <t>P078     LA12, LA22</t>
  </si>
  <si>
    <t>P079     BO24</t>
  </si>
  <si>
    <t>P080     LA31, LA42</t>
  </si>
  <si>
    <t>P081     BO06</t>
  </si>
  <si>
    <t>P082     CF07, CF09</t>
  </si>
  <si>
    <t>P083     BO09, BO16</t>
  </si>
  <si>
    <t>P084     LA04, LA05</t>
  </si>
  <si>
    <t>P085     WB01, WB02, WB03, WB04</t>
  </si>
  <si>
    <t>P086     CL02, CL05, CL10</t>
  </si>
  <si>
    <t>P087     WP03</t>
  </si>
  <si>
    <t>P088     WO02, WP05</t>
  </si>
  <si>
    <t>P089     WP06</t>
  </si>
  <si>
    <t>P090     LA39, LA40, LA41</t>
  </si>
  <si>
    <t>P091     KA13, KA14, KA18</t>
  </si>
  <si>
    <t>P092     WX01, WX02, WX03</t>
  </si>
  <si>
    <t>P093     WX05, WX07</t>
  </si>
  <si>
    <t>P094     WX04, WX06</t>
  </si>
  <si>
    <t>P095     LA13, LA24</t>
  </si>
  <si>
    <t>P096     HA01, HA02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</si>
</sst>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55"/>
      </bottom>
    </border>
    <border>
      <left style="medium">
        <color indexed="8"/>
      </left>
      <right style="medium"/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>
        <color indexed="55"/>
      </right>
      <top style="thin">
        <color indexed="55"/>
      </top>
      <bottom style="medium"/>
    </border>
    <border>
      <left style="medium">
        <color indexed="8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 style="medium"/>
      <right style="thin">
        <color indexed="55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textRotation="90"/>
    </xf>
    <xf numFmtId="0" fontId="1" fillId="0" borderId="5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0" fontId="0" fillId="0" borderId="2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workbookViewId="0" topLeftCell="A1">
      <pane xSplit="1" ySplit="2" topLeftCell="B3" activePane="bottomRight" state="frozen"/>
      <selection pane="topLeft" activeCell="A1" sqref="A1"/>
      <selection pane="bottomLeft" activeCell="A3" sqref="A3"/>
      <selection pane="topRight" activeCell="A1" sqref="A1"/>
      <selection pane="bottomRight" activeCell="B3" sqref="B3"/>
    </sheetView>
  </sheetViews>
  <sheetFormatPr defaultColWidth="9.140625" defaultRowHeight="12.75"/>
  <cols>
    <col min="1" max="1" width="32.8515625" style="12" bestFit="1" customWidth="1"/>
    <col min="2" max="10" width="8.7109375" style="43" customWidth="1"/>
    <col min="11" max="11" width="6.57421875" style="12" bestFit="1" customWidth="1"/>
    <col min="12" max="12" width="8.28125" style="12" bestFit="1" customWidth="1"/>
    <col min="13" max="16" width="6.140625" style="12" bestFit="1" customWidth="1"/>
    <col min="17" max="16384" width="9.140625" style="12" customWidth="1"/>
  </cols>
  <sheetData>
    <row r="1" spans="1:10" s="2" customFormat="1" ht="26.25" customHeight="1">
      <c r="A1" s="16" t="s">
        <v>14</v>
      </c>
      <c r="B1" s="19" t="s">
        <v>13</v>
      </c>
      <c r="C1" s="19"/>
      <c r="D1" s="19"/>
      <c r="E1" s="18" t="s">
        <v>10</v>
      </c>
      <c r="F1" s="18"/>
      <c r="G1" s="18" t="s">
        <v>12</v>
      </c>
      <c r="H1" s="19"/>
      <c r="I1" s="18" t="s">
        <v>11</v>
      </c>
      <c r="J1" s="20"/>
    </row>
    <row r="2" spans="1:10" s="3" customFormat="1" ht="109.5" customHeight="1" thickBot="1">
      <c r="A2" s="17"/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7" t="s">
        <v>7</v>
      </c>
      <c r="I2" s="10" t="s">
        <v>8</v>
      </c>
      <c r="J2" s="7" t="s">
        <v>9</v>
      </c>
    </row>
    <row r="3" spans="1:10" ht="12.75">
      <c r="A3" s="11" t="s">
        <v>15</v>
      </c>
      <c r="B3" s="21">
        <v>2371</v>
      </c>
      <c r="C3" s="22">
        <v>371</v>
      </c>
      <c r="D3" s="23">
        <f>C3/B3</f>
        <v>0.1564740615773935</v>
      </c>
      <c r="E3" s="24">
        <v>193</v>
      </c>
      <c r="F3" s="25">
        <v>174</v>
      </c>
      <c r="G3" s="24"/>
      <c r="H3" s="25"/>
      <c r="I3" s="24"/>
      <c r="J3" s="25"/>
    </row>
    <row r="4" spans="1:10" ht="12.75">
      <c r="A4" s="13" t="s">
        <v>16</v>
      </c>
      <c r="B4" s="26">
        <v>2761</v>
      </c>
      <c r="C4" s="27">
        <v>388</v>
      </c>
      <c r="D4" s="28">
        <f aca="true" t="shared" si="0" ref="D4:D67">C4/B4</f>
        <v>0.14052879391524808</v>
      </c>
      <c r="E4" s="29">
        <v>235</v>
      </c>
      <c r="F4" s="30">
        <v>143</v>
      </c>
      <c r="G4" s="29"/>
      <c r="H4" s="30"/>
      <c r="I4" s="29"/>
      <c r="J4" s="30"/>
    </row>
    <row r="5" spans="1:10" ht="12.75">
      <c r="A5" s="13" t="s">
        <v>17</v>
      </c>
      <c r="B5" s="26">
        <v>1601</v>
      </c>
      <c r="C5" s="27">
        <v>181</v>
      </c>
      <c r="D5" s="28">
        <f t="shared" si="0"/>
        <v>0.11305434103685197</v>
      </c>
      <c r="E5" s="29">
        <v>95</v>
      </c>
      <c r="F5" s="30">
        <v>80</v>
      </c>
      <c r="G5" s="29"/>
      <c r="H5" s="30"/>
      <c r="I5" s="29">
        <v>104</v>
      </c>
      <c r="J5" s="30">
        <v>73</v>
      </c>
    </row>
    <row r="6" spans="1:10" ht="12.75">
      <c r="A6" s="13" t="s">
        <v>18</v>
      </c>
      <c r="B6" s="26">
        <v>2183</v>
      </c>
      <c r="C6" s="27">
        <v>363</v>
      </c>
      <c r="D6" s="28">
        <f t="shared" si="0"/>
        <v>0.1662849289967934</v>
      </c>
      <c r="E6" s="29">
        <v>150</v>
      </c>
      <c r="F6" s="30">
        <v>203</v>
      </c>
      <c r="G6" s="29"/>
      <c r="H6" s="30"/>
      <c r="I6" s="29"/>
      <c r="J6" s="30"/>
    </row>
    <row r="7" spans="1:10" ht="12.75">
      <c r="A7" s="13" t="s">
        <v>19</v>
      </c>
      <c r="B7" s="26">
        <v>1929</v>
      </c>
      <c r="C7" s="27">
        <v>373</v>
      </c>
      <c r="D7" s="28">
        <f t="shared" si="0"/>
        <v>0.1933644375324002</v>
      </c>
      <c r="E7" s="29">
        <v>214</v>
      </c>
      <c r="F7" s="30">
        <v>156</v>
      </c>
      <c r="G7" s="29"/>
      <c r="H7" s="30"/>
      <c r="I7" s="29"/>
      <c r="J7" s="30"/>
    </row>
    <row r="8" spans="1:10" ht="12.75">
      <c r="A8" s="13" t="s">
        <v>20</v>
      </c>
      <c r="B8" s="26">
        <v>1018</v>
      </c>
      <c r="C8" s="27">
        <v>211</v>
      </c>
      <c r="D8" s="28">
        <f t="shared" si="0"/>
        <v>0.20726915520628683</v>
      </c>
      <c r="E8" s="29">
        <v>133</v>
      </c>
      <c r="F8" s="30">
        <v>77</v>
      </c>
      <c r="G8" s="29"/>
      <c r="H8" s="30"/>
      <c r="I8" s="29"/>
      <c r="J8" s="30"/>
    </row>
    <row r="9" spans="1:10" ht="12.75">
      <c r="A9" s="13" t="s">
        <v>21</v>
      </c>
      <c r="B9" s="26">
        <v>1295</v>
      </c>
      <c r="C9" s="27">
        <v>192</v>
      </c>
      <c r="D9" s="28">
        <f t="shared" si="0"/>
        <v>0.14826254826254825</v>
      </c>
      <c r="E9" s="29">
        <v>126</v>
      </c>
      <c r="F9" s="30">
        <v>63</v>
      </c>
      <c r="G9" s="29"/>
      <c r="H9" s="30"/>
      <c r="I9" s="29"/>
      <c r="J9" s="30"/>
    </row>
    <row r="10" spans="1:10" ht="12.75">
      <c r="A10" s="13" t="s">
        <v>22</v>
      </c>
      <c r="B10" s="26">
        <v>462</v>
      </c>
      <c r="C10" s="27">
        <v>106</v>
      </c>
      <c r="D10" s="28">
        <f t="shared" si="0"/>
        <v>0.22943722943722944</v>
      </c>
      <c r="E10" s="29">
        <v>79</v>
      </c>
      <c r="F10" s="30">
        <v>23</v>
      </c>
      <c r="G10" s="29"/>
      <c r="H10" s="30"/>
      <c r="I10" s="29"/>
      <c r="J10" s="30"/>
    </row>
    <row r="11" spans="1:10" ht="12.75">
      <c r="A11" s="13" t="s">
        <v>23</v>
      </c>
      <c r="B11" s="26">
        <v>1286</v>
      </c>
      <c r="C11" s="27">
        <v>294</v>
      </c>
      <c r="D11" s="28">
        <f t="shared" si="0"/>
        <v>0.2286158631415241</v>
      </c>
      <c r="E11" s="29">
        <v>182</v>
      </c>
      <c r="F11" s="30">
        <v>103</v>
      </c>
      <c r="G11" s="29"/>
      <c r="H11" s="30"/>
      <c r="I11" s="29"/>
      <c r="J11" s="30"/>
    </row>
    <row r="12" spans="1:10" ht="12.75">
      <c r="A12" s="13" t="s">
        <v>24</v>
      </c>
      <c r="B12" s="26">
        <v>1017</v>
      </c>
      <c r="C12" s="27">
        <v>186</v>
      </c>
      <c r="D12" s="28">
        <f t="shared" si="0"/>
        <v>0.18289085545722714</v>
      </c>
      <c r="E12" s="29">
        <v>113</v>
      </c>
      <c r="F12" s="30">
        <v>71</v>
      </c>
      <c r="G12" s="29"/>
      <c r="H12" s="30"/>
      <c r="I12" s="29"/>
      <c r="J12" s="30"/>
    </row>
    <row r="13" spans="1:10" ht="12.75">
      <c r="A13" s="13" t="s">
        <v>25</v>
      </c>
      <c r="B13" s="26">
        <v>1447</v>
      </c>
      <c r="C13" s="27">
        <v>372</v>
      </c>
      <c r="D13" s="28">
        <f t="shared" si="0"/>
        <v>0.2570836212854181</v>
      </c>
      <c r="E13" s="29">
        <v>205</v>
      </c>
      <c r="F13" s="30">
        <v>160</v>
      </c>
      <c r="G13" s="29"/>
      <c r="H13" s="30"/>
      <c r="I13" s="29"/>
      <c r="J13" s="30"/>
    </row>
    <row r="14" spans="1:10" ht="12.75">
      <c r="A14" s="13" t="s">
        <v>26</v>
      </c>
      <c r="B14" s="26">
        <v>606</v>
      </c>
      <c r="C14" s="27">
        <v>109</v>
      </c>
      <c r="D14" s="28">
        <f t="shared" si="0"/>
        <v>0.17986798679867988</v>
      </c>
      <c r="E14" s="29">
        <v>79</v>
      </c>
      <c r="F14" s="30">
        <v>29</v>
      </c>
      <c r="G14" s="29"/>
      <c r="H14" s="30"/>
      <c r="I14" s="29"/>
      <c r="J14" s="30"/>
    </row>
    <row r="15" spans="1:10" ht="12.75">
      <c r="A15" s="13" t="s">
        <v>27</v>
      </c>
      <c r="B15" s="26">
        <v>1142</v>
      </c>
      <c r="C15" s="27">
        <v>172</v>
      </c>
      <c r="D15" s="28">
        <f t="shared" si="0"/>
        <v>0.15061295971978983</v>
      </c>
      <c r="E15" s="29">
        <v>104</v>
      </c>
      <c r="F15" s="30">
        <v>67</v>
      </c>
      <c r="G15" s="29"/>
      <c r="H15" s="30"/>
      <c r="I15" s="29"/>
      <c r="J15" s="30"/>
    </row>
    <row r="16" spans="1:10" ht="12.75">
      <c r="A16" s="13" t="s">
        <v>28</v>
      </c>
      <c r="B16" s="26">
        <v>1164</v>
      </c>
      <c r="C16" s="27">
        <v>271</v>
      </c>
      <c r="D16" s="28">
        <f t="shared" si="0"/>
        <v>0.23281786941580757</v>
      </c>
      <c r="E16" s="29">
        <v>158</v>
      </c>
      <c r="F16" s="30">
        <v>110</v>
      </c>
      <c r="G16" s="29"/>
      <c r="H16" s="30"/>
      <c r="I16" s="29"/>
      <c r="J16" s="30"/>
    </row>
    <row r="17" spans="1:10" ht="12.75">
      <c r="A17" s="13" t="s">
        <v>29</v>
      </c>
      <c r="B17" s="26">
        <v>1181</v>
      </c>
      <c r="C17" s="27">
        <v>204</v>
      </c>
      <c r="D17" s="28">
        <f t="shared" si="0"/>
        <v>0.1727349703640982</v>
      </c>
      <c r="E17" s="29">
        <v>126</v>
      </c>
      <c r="F17" s="30">
        <v>75</v>
      </c>
      <c r="G17" s="29"/>
      <c r="H17" s="30"/>
      <c r="I17" s="29"/>
      <c r="J17" s="30"/>
    </row>
    <row r="18" spans="1:10" ht="12.75">
      <c r="A18" s="13" t="s">
        <v>30</v>
      </c>
      <c r="B18" s="26">
        <v>1088</v>
      </c>
      <c r="C18" s="27">
        <v>119</v>
      </c>
      <c r="D18" s="28">
        <f t="shared" si="0"/>
        <v>0.109375</v>
      </c>
      <c r="E18" s="29">
        <v>67</v>
      </c>
      <c r="F18" s="30">
        <v>50</v>
      </c>
      <c r="G18" s="29"/>
      <c r="H18" s="30"/>
      <c r="I18" s="29"/>
      <c r="J18" s="30"/>
    </row>
    <row r="19" spans="1:10" ht="12.75">
      <c r="A19" s="13" t="s">
        <v>31</v>
      </c>
      <c r="B19" s="26">
        <v>1724</v>
      </c>
      <c r="C19" s="27">
        <v>232</v>
      </c>
      <c r="D19" s="28">
        <f t="shared" si="0"/>
        <v>0.1345707656612529</v>
      </c>
      <c r="E19" s="29">
        <v>131</v>
      </c>
      <c r="F19" s="30">
        <v>95</v>
      </c>
      <c r="G19" s="29"/>
      <c r="H19" s="30"/>
      <c r="I19" s="29">
        <v>142</v>
      </c>
      <c r="J19" s="30">
        <v>86</v>
      </c>
    </row>
    <row r="20" spans="1:10" ht="12.75">
      <c r="A20" s="13" t="s">
        <v>32</v>
      </c>
      <c r="B20" s="26">
        <v>701</v>
      </c>
      <c r="C20" s="27">
        <v>43</v>
      </c>
      <c r="D20" s="28">
        <f t="shared" si="0"/>
        <v>0.06134094151212553</v>
      </c>
      <c r="E20" s="29">
        <v>28</v>
      </c>
      <c r="F20" s="30">
        <v>15</v>
      </c>
      <c r="G20" s="29"/>
      <c r="H20" s="30"/>
      <c r="I20" s="29">
        <v>30</v>
      </c>
      <c r="J20" s="30">
        <v>13</v>
      </c>
    </row>
    <row r="21" spans="1:10" ht="12.75">
      <c r="A21" s="13" t="s">
        <v>33</v>
      </c>
      <c r="B21" s="26">
        <v>2081</v>
      </c>
      <c r="C21" s="27">
        <v>266</v>
      </c>
      <c r="D21" s="28">
        <f t="shared" si="0"/>
        <v>0.12782316194137433</v>
      </c>
      <c r="E21" s="29">
        <v>133</v>
      </c>
      <c r="F21" s="30">
        <v>129</v>
      </c>
      <c r="G21" s="29">
        <v>114</v>
      </c>
      <c r="H21" s="30">
        <v>147</v>
      </c>
      <c r="I21" s="29"/>
      <c r="J21" s="30"/>
    </row>
    <row r="22" spans="1:10" ht="12.75">
      <c r="A22" s="13" t="s">
        <v>34</v>
      </c>
      <c r="B22" s="26">
        <v>1377</v>
      </c>
      <c r="C22" s="27">
        <v>211</v>
      </c>
      <c r="D22" s="28">
        <f t="shared" si="0"/>
        <v>0.1532316630355846</v>
      </c>
      <c r="E22" s="29">
        <v>107</v>
      </c>
      <c r="F22" s="30">
        <v>97</v>
      </c>
      <c r="G22" s="29">
        <v>82</v>
      </c>
      <c r="H22" s="30">
        <v>123</v>
      </c>
      <c r="I22" s="29"/>
      <c r="J22" s="30"/>
    </row>
    <row r="23" spans="1:10" ht="12.75">
      <c r="A23" s="13" t="s">
        <v>35</v>
      </c>
      <c r="B23" s="26">
        <v>1314</v>
      </c>
      <c r="C23" s="27">
        <v>268</v>
      </c>
      <c r="D23" s="28">
        <f t="shared" si="0"/>
        <v>0.2039573820395738</v>
      </c>
      <c r="E23" s="29">
        <v>159</v>
      </c>
      <c r="F23" s="30">
        <v>106</v>
      </c>
      <c r="G23" s="29"/>
      <c r="H23" s="30"/>
      <c r="I23" s="29"/>
      <c r="J23" s="30"/>
    </row>
    <row r="24" spans="1:10" ht="12.75">
      <c r="A24" s="13" t="s">
        <v>36</v>
      </c>
      <c r="B24" s="26">
        <v>426</v>
      </c>
      <c r="C24" s="27">
        <v>57</v>
      </c>
      <c r="D24" s="28">
        <f t="shared" si="0"/>
        <v>0.13380281690140844</v>
      </c>
      <c r="E24" s="29">
        <v>25</v>
      </c>
      <c r="F24" s="30">
        <v>29</v>
      </c>
      <c r="G24" s="29"/>
      <c r="H24" s="30"/>
      <c r="I24" s="29">
        <v>38</v>
      </c>
      <c r="J24" s="30">
        <v>17</v>
      </c>
    </row>
    <row r="25" spans="1:10" ht="12.75">
      <c r="A25" s="13" t="s">
        <v>37</v>
      </c>
      <c r="B25" s="26">
        <v>725</v>
      </c>
      <c r="C25" s="27">
        <v>179</v>
      </c>
      <c r="D25" s="28">
        <f t="shared" si="0"/>
        <v>0.24689655172413794</v>
      </c>
      <c r="E25" s="29">
        <v>105</v>
      </c>
      <c r="F25" s="30">
        <v>72</v>
      </c>
      <c r="G25" s="29">
        <v>126</v>
      </c>
      <c r="H25" s="30">
        <v>51</v>
      </c>
      <c r="I25" s="29"/>
      <c r="J25" s="30"/>
    </row>
    <row r="26" spans="1:10" ht="12.75">
      <c r="A26" s="13" t="s">
        <v>38</v>
      </c>
      <c r="B26" s="26">
        <v>1051</v>
      </c>
      <c r="C26" s="27">
        <v>203</v>
      </c>
      <c r="D26" s="28">
        <f t="shared" si="0"/>
        <v>0.19314938154138916</v>
      </c>
      <c r="E26" s="29">
        <v>104</v>
      </c>
      <c r="F26" s="30">
        <v>99</v>
      </c>
      <c r="G26" s="29"/>
      <c r="H26" s="30"/>
      <c r="I26" s="29"/>
      <c r="J26" s="30"/>
    </row>
    <row r="27" spans="1:10" ht="12.75">
      <c r="A27" s="13" t="s">
        <v>39</v>
      </c>
      <c r="B27" s="26">
        <v>1120</v>
      </c>
      <c r="C27" s="27">
        <v>129</v>
      </c>
      <c r="D27" s="28">
        <f t="shared" si="0"/>
        <v>0.11517857142857142</v>
      </c>
      <c r="E27" s="29">
        <v>68</v>
      </c>
      <c r="F27" s="30">
        <v>59</v>
      </c>
      <c r="G27" s="29"/>
      <c r="H27" s="30"/>
      <c r="I27" s="29"/>
      <c r="J27" s="30"/>
    </row>
    <row r="28" spans="1:10" ht="12.75">
      <c r="A28" s="13" t="s">
        <v>40</v>
      </c>
      <c r="B28" s="26">
        <v>1573</v>
      </c>
      <c r="C28" s="27">
        <v>321</v>
      </c>
      <c r="D28" s="28">
        <f t="shared" si="0"/>
        <v>0.20406865861411316</v>
      </c>
      <c r="E28" s="29">
        <v>153</v>
      </c>
      <c r="F28" s="30">
        <v>166</v>
      </c>
      <c r="G28" s="29"/>
      <c r="H28" s="30"/>
      <c r="I28" s="29"/>
      <c r="J28" s="30"/>
    </row>
    <row r="29" spans="1:10" ht="12.75">
      <c r="A29" s="13" t="s">
        <v>41</v>
      </c>
      <c r="B29" s="26">
        <v>733</v>
      </c>
      <c r="C29" s="27">
        <v>112</v>
      </c>
      <c r="D29" s="28">
        <f t="shared" si="0"/>
        <v>0.15279672578444747</v>
      </c>
      <c r="E29" s="29">
        <v>64</v>
      </c>
      <c r="F29" s="30">
        <v>44</v>
      </c>
      <c r="G29" s="29"/>
      <c r="H29" s="30"/>
      <c r="I29" s="29">
        <v>71</v>
      </c>
      <c r="J29" s="30">
        <v>34</v>
      </c>
    </row>
    <row r="30" spans="1:10" ht="12.75">
      <c r="A30" s="13" t="s">
        <v>42</v>
      </c>
      <c r="B30" s="26">
        <v>607</v>
      </c>
      <c r="C30" s="27">
        <v>95</v>
      </c>
      <c r="D30" s="28">
        <f t="shared" si="0"/>
        <v>0.15650741350906094</v>
      </c>
      <c r="E30" s="29">
        <v>41</v>
      </c>
      <c r="F30" s="30">
        <v>53</v>
      </c>
      <c r="G30" s="29">
        <v>41</v>
      </c>
      <c r="H30" s="30">
        <v>54</v>
      </c>
      <c r="I30" s="29"/>
      <c r="J30" s="30"/>
    </row>
    <row r="31" spans="1:10" ht="12.75">
      <c r="A31" s="13" t="s">
        <v>43</v>
      </c>
      <c r="B31" s="26">
        <v>484</v>
      </c>
      <c r="C31" s="27">
        <v>90</v>
      </c>
      <c r="D31" s="28">
        <f t="shared" si="0"/>
        <v>0.1859504132231405</v>
      </c>
      <c r="E31" s="29">
        <v>46</v>
      </c>
      <c r="F31" s="30">
        <v>41</v>
      </c>
      <c r="G31" s="29"/>
      <c r="H31" s="30"/>
      <c r="I31" s="29"/>
      <c r="J31" s="30"/>
    </row>
    <row r="32" spans="1:10" ht="12.75">
      <c r="A32" s="13" t="s">
        <v>44</v>
      </c>
      <c r="B32" s="26">
        <v>1912</v>
      </c>
      <c r="C32" s="27">
        <v>280</v>
      </c>
      <c r="D32" s="28">
        <f t="shared" si="0"/>
        <v>0.14644351464435146</v>
      </c>
      <c r="E32" s="29">
        <v>185</v>
      </c>
      <c r="F32" s="30">
        <v>94</v>
      </c>
      <c r="G32" s="29"/>
      <c r="H32" s="30"/>
      <c r="I32" s="29"/>
      <c r="J32" s="30"/>
    </row>
    <row r="33" spans="1:10" ht="12.75">
      <c r="A33" s="13" t="s">
        <v>45</v>
      </c>
      <c r="B33" s="26">
        <v>1980</v>
      </c>
      <c r="C33" s="27">
        <v>436</v>
      </c>
      <c r="D33" s="28">
        <f t="shared" si="0"/>
        <v>0.2202020202020202</v>
      </c>
      <c r="E33" s="29">
        <v>172</v>
      </c>
      <c r="F33" s="30">
        <v>260</v>
      </c>
      <c r="G33" s="29"/>
      <c r="H33" s="30"/>
      <c r="I33" s="29"/>
      <c r="J33" s="30"/>
    </row>
    <row r="34" spans="1:10" ht="12.75">
      <c r="A34" s="13" t="s">
        <v>46</v>
      </c>
      <c r="B34" s="26">
        <v>2012</v>
      </c>
      <c r="C34" s="27">
        <v>429</v>
      </c>
      <c r="D34" s="28">
        <f t="shared" si="0"/>
        <v>0.213220675944334</v>
      </c>
      <c r="E34" s="29">
        <v>223</v>
      </c>
      <c r="F34" s="30">
        <v>202</v>
      </c>
      <c r="G34" s="29"/>
      <c r="H34" s="30"/>
      <c r="I34" s="29"/>
      <c r="J34" s="30"/>
    </row>
    <row r="35" spans="1:10" ht="12.75">
      <c r="A35" s="13" t="s">
        <v>47</v>
      </c>
      <c r="B35" s="26">
        <v>1193</v>
      </c>
      <c r="C35" s="27">
        <v>236</v>
      </c>
      <c r="D35" s="28">
        <f t="shared" si="0"/>
        <v>0.1978206202849958</v>
      </c>
      <c r="E35" s="29">
        <v>79</v>
      </c>
      <c r="F35" s="30">
        <v>154</v>
      </c>
      <c r="G35" s="29"/>
      <c r="H35" s="30"/>
      <c r="I35" s="29"/>
      <c r="J35" s="30"/>
    </row>
    <row r="36" spans="1:10" ht="12.75">
      <c r="A36" s="13" t="s">
        <v>48</v>
      </c>
      <c r="B36" s="26">
        <v>1134</v>
      </c>
      <c r="C36" s="27">
        <v>273</v>
      </c>
      <c r="D36" s="28">
        <f t="shared" si="0"/>
        <v>0.24074074074074073</v>
      </c>
      <c r="E36" s="29">
        <v>138</v>
      </c>
      <c r="F36" s="30">
        <v>135</v>
      </c>
      <c r="G36" s="29"/>
      <c r="H36" s="30"/>
      <c r="I36" s="29"/>
      <c r="J36" s="30"/>
    </row>
    <row r="37" spans="1:10" ht="12.75">
      <c r="A37" s="13" t="s">
        <v>49</v>
      </c>
      <c r="B37" s="26">
        <v>821</v>
      </c>
      <c r="C37" s="27">
        <v>149</v>
      </c>
      <c r="D37" s="28">
        <f t="shared" si="0"/>
        <v>0.1814859926918392</v>
      </c>
      <c r="E37" s="29">
        <v>103</v>
      </c>
      <c r="F37" s="30">
        <v>46</v>
      </c>
      <c r="G37" s="29"/>
      <c r="H37" s="30"/>
      <c r="I37" s="29"/>
      <c r="J37" s="30"/>
    </row>
    <row r="38" spans="1:10" ht="12.75">
      <c r="A38" s="13" t="s">
        <v>50</v>
      </c>
      <c r="B38" s="26">
        <v>2234</v>
      </c>
      <c r="C38" s="27">
        <v>351</v>
      </c>
      <c r="D38" s="28">
        <f t="shared" si="0"/>
        <v>0.15711727842435094</v>
      </c>
      <c r="E38" s="29">
        <v>207</v>
      </c>
      <c r="F38" s="30">
        <v>142</v>
      </c>
      <c r="G38" s="29"/>
      <c r="H38" s="30"/>
      <c r="I38" s="29"/>
      <c r="J38" s="30"/>
    </row>
    <row r="39" spans="1:10" ht="12.75">
      <c r="A39" s="13" t="s">
        <v>51</v>
      </c>
      <c r="B39" s="26">
        <v>1184</v>
      </c>
      <c r="C39" s="27">
        <v>185</v>
      </c>
      <c r="D39" s="28">
        <f t="shared" si="0"/>
        <v>0.15625</v>
      </c>
      <c r="E39" s="29">
        <v>101</v>
      </c>
      <c r="F39" s="30">
        <v>81</v>
      </c>
      <c r="G39" s="29">
        <v>75</v>
      </c>
      <c r="H39" s="30">
        <v>105</v>
      </c>
      <c r="I39" s="29"/>
      <c r="J39" s="30"/>
    </row>
    <row r="40" spans="1:10" ht="12.75">
      <c r="A40" s="13" t="s">
        <v>52</v>
      </c>
      <c r="B40" s="26">
        <v>1373</v>
      </c>
      <c r="C40" s="27">
        <v>330</v>
      </c>
      <c r="D40" s="28">
        <f t="shared" si="0"/>
        <v>0.2403495994173343</v>
      </c>
      <c r="E40" s="29">
        <v>153</v>
      </c>
      <c r="F40" s="30">
        <v>176</v>
      </c>
      <c r="G40" s="29"/>
      <c r="H40" s="30"/>
      <c r="I40" s="29"/>
      <c r="J40" s="30"/>
    </row>
    <row r="41" spans="1:10" ht="12.75">
      <c r="A41" s="13" t="s">
        <v>53</v>
      </c>
      <c r="B41" s="26">
        <v>1160</v>
      </c>
      <c r="C41" s="27">
        <v>217</v>
      </c>
      <c r="D41" s="28">
        <f t="shared" si="0"/>
        <v>0.1870689655172414</v>
      </c>
      <c r="E41" s="29">
        <v>95</v>
      </c>
      <c r="F41" s="30">
        <v>120</v>
      </c>
      <c r="G41" s="29"/>
      <c r="H41" s="30"/>
      <c r="I41" s="29"/>
      <c r="J41" s="30"/>
    </row>
    <row r="42" spans="1:10" ht="12.75">
      <c r="A42" s="13" t="s">
        <v>54</v>
      </c>
      <c r="B42" s="26">
        <v>2225</v>
      </c>
      <c r="C42" s="27">
        <v>566</v>
      </c>
      <c r="D42" s="28">
        <f t="shared" si="0"/>
        <v>0.2543820224719101</v>
      </c>
      <c r="E42" s="29">
        <v>336</v>
      </c>
      <c r="F42" s="30">
        <v>214</v>
      </c>
      <c r="G42" s="29"/>
      <c r="H42" s="30"/>
      <c r="I42" s="29"/>
      <c r="J42" s="30"/>
    </row>
    <row r="43" spans="1:10" ht="12.75">
      <c r="A43" s="13" t="s">
        <v>55</v>
      </c>
      <c r="B43" s="26">
        <v>1891</v>
      </c>
      <c r="C43" s="27">
        <v>269</v>
      </c>
      <c r="D43" s="28">
        <f t="shared" si="0"/>
        <v>0.14225277630883132</v>
      </c>
      <c r="E43" s="29">
        <v>142</v>
      </c>
      <c r="F43" s="30">
        <v>119</v>
      </c>
      <c r="G43" s="29"/>
      <c r="H43" s="30"/>
      <c r="I43" s="29">
        <v>94</v>
      </c>
      <c r="J43" s="30">
        <v>171</v>
      </c>
    </row>
    <row r="44" spans="1:10" ht="12.75">
      <c r="A44" s="13" t="s">
        <v>56</v>
      </c>
      <c r="B44" s="26">
        <v>593</v>
      </c>
      <c r="C44" s="27">
        <v>98</v>
      </c>
      <c r="D44" s="28">
        <f t="shared" si="0"/>
        <v>0.16526138279932545</v>
      </c>
      <c r="E44" s="29">
        <v>38</v>
      </c>
      <c r="F44" s="30">
        <v>60</v>
      </c>
      <c r="G44" s="29"/>
      <c r="H44" s="30"/>
      <c r="I44" s="29"/>
      <c r="J44" s="30"/>
    </row>
    <row r="45" spans="1:10" ht="12.75">
      <c r="A45" s="13" t="s">
        <v>57</v>
      </c>
      <c r="B45" s="26">
        <v>1053</v>
      </c>
      <c r="C45" s="27">
        <v>252</v>
      </c>
      <c r="D45" s="28">
        <f t="shared" si="0"/>
        <v>0.23931623931623933</v>
      </c>
      <c r="E45" s="29">
        <v>129</v>
      </c>
      <c r="F45" s="30">
        <v>117</v>
      </c>
      <c r="G45" s="29"/>
      <c r="H45" s="30"/>
      <c r="I45" s="29"/>
      <c r="J45" s="30"/>
    </row>
    <row r="46" spans="1:10" ht="12.75">
      <c r="A46" s="13" t="s">
        <v>58</v>
      </c>
      <c r="B46" s="26">
        <v>662</v>
      </c>
      <c r="C46" s="27">
        <v>176</v>
      </c>
      <c r="D46" s="28">
        <f t="shared" si="0"/>
        <v>0.26586102719033233</v>
      </c>
      <c r="E46" s="29">
        <v>63</v>
      </c>
      <c r="F46" s="30">
        <v>112</v>
      </c>
      <c r="G46" s="29"/>
      <c r="H46" s="30"/>
      <c r="I46" s="29"/>
      <c r="J46" s="30"/>
    </row>
    <row r="47" spans="1:10" ht="12.75">
      <c r="A47" s="13" t="s">
        <v>59</v>
      </c>
      <c r="B47" s="26">
        <v>1324</v>
      </c>
      <c r="C47" s="27">
        <v>258</v>
      </c>
      <c r="D47" s="28">
        <f t="shared" si="0"/>
        <v>0.19486404833836857</v>
      </c>
      <c r="E47" s="29">
        <v>124</v>
      </c>
      <c r="F47" s="30">
        <v>133</v>
      </c>
      <c r="G47" s="29"/>
      <c r="H47" s="30"/>
      <c r="I47" s="29"/>
      <c r="J47" s="30"/>
    </row>
    <row r="48" spans="1:10" ht="12.75">
      <c r="A48" s="13" t="s">
        <v>60</v>
      </c>
      <c r="B48" s="26">
        <v>1640</v>
      </c>
      <c r="C48" s="27">
        <v>217</v>
      </c>
      <c r="D48" s="28">
        <f t="shared" si="0"/>
        <v>0.1323170731707317</v>
      </c>
      <c r="E48" s="29">
        <v>101</v>
      </c>
      <c r="F48" s="30">
        <v>116</v>
      </c>
      <c r="G48" s="29"/>
      <c r="H48" s="30"/>
      <c r="I48" s="29"/>
      <c r="J48" s="30"/>
    </row>
    <row r="49" spans="1:10" ht="12.75">
      <c r="A49" s="13" t="s">
        <v>61</v>
      </c>
      <c r="B49" s="26">
        <v>2390</v>
      </c>
      <c r="C49" s="27">
        <v>423</v>
      </c>
      <c r="D49" s="28">
        <f t="shared" si="0"/>
        <v>0.17698744769874478</v>
      </c>
      <c r="E49" s="29">
        <v>227</v>
      </c>
      <c r="F49" s="30">
        <v>190</v>
      </c>
      <c r="G49" s="29"/>
      <c r="H49" s="30"/>
      <c r="I49" s="29"/>
      <c r="J49" s="30"/>
    </row>
    <row r="50" spans="1:10" ht="12.75">
      <c r="A50" s="13" t="s">
        <v>62</v>
      </c>
      <c r="B50" s="26">
        <v>1948</v>
      </c>
      <c r="C50" s="27">
        <v>391</v>
      </c>
      <c r="D50" s="28">
        <f t="shared" si="0"/>
        <v>0.20071868583162217</v>
      </c>
      <c r="E50" s="29">
        <v>187</v>
      </c>
      <c r="F50" s="30">
        <v>200</v>
      </c>
      <c r="G50" s="29">
        <v>146</v>
      </c>
      <c r="H50" s="30">
        <v>239</v>
      </c>
      <c r="I50" s="29"/>
      <c r="J50" s="30"/>
    </row>
    <row r="51" spans="1:10" ht="12.75">
      <c r="A51" s="13" t="s">
        <v>63</v>
      </c>
      <c r="B51" s="26">
        <v>1445</v>
      </c>
      <c r="C51" s="27">
        <v>217</v>
      </c>
      <c r="D51" s="28">
        <f t="shared" si="0"/>
        <v>0.15017301038062283</v>
      </c>
      <c r="E51" s="29">
        <v>111</v>
      </c>
      <c r="F51" s="30">
        <v>103</v>
      </c>
      <c r="G51" s="29"/>
      <c r="H51" s="30"/>
      <c r="I51" s="29"/>
      <c r="J51" s="30"/>
    </row>
    <row r="52" spans="1:10" ht="12.75">
      <c r="A52" s="13" t="s">
        <v>64</v>
      </c>
      <c r="B52" s="26">
        <v>1413</v>
      </c>
      <c r="C52" s="27">
        <v>232</v>
      </c>
      <c r="D52" s="28">
        <f t="shared" si="0"/>
        <v>0.16418966737438076</v>
      </c>
      <c r="E52" s="29">
        <v>76</v>
      </c>
      <c r="F52" s="30">
        <v>155</v>
      </c>
      <c r="G52" s="29"/>
      <c r="H52" s="30"/>
      <c r="I52" s="29"/>
      <c r="J52" s="30"/>
    </row>
    <row r="53" spans="1:10" ht="12.75">
      <c r="A53" s="13" t="s">
        <v>65</v>
      </c>
      <c r="B53" s="26">
        <v>1362</v>
      </c>
      <c r="C53" s="27">
        <v>195</v>
      </c>
      <c r="D53" s="28">
        <f t="shared" si="0"/>
        <v>0.14317180616740088</v>
      </c>
      <c r="E53" s="29">
        <v>104</v>
      </c>
      <c r="F53" s="30">
        <v>89</v>
      </c>
      <c r="G53" s="29"/>
      <c r="H53" s="30"/>
      <c r="I53" s="29"/>
      <c r="J53" s="30"/>
    </row>
    <row r="54" spans="1:10" ht="12.75">
      <c r="A54" s="13" t="s">
        <v>66</v>
      </c>
      <c r="B54" s="26">
        <v>1005</v>
      </c>
      <c r="C54" s="27">
        <v>154</v>
      </c>
      <c r="D54" s="28">
        <f t="shared" si="0"/>
        <v>0.15323383084577114</v>
      </c>
      <c r="E54" s="29">
        <v>108</v>
      </c>
      <c r="F54" s="30">
        <v>45</v>
      </c>
      <c r="G54" s="29"/>
      <c r="H54" s="30"/>
      <c r="I54" s="29"/>
      <c r="J54" s="30"/>
    </row>
    <row r="55" spans="1:10" ht="12.75">
      <c r="A55" s="13" t="s">
        <v>67</v>
      </c>
      <c r="B55" s="26">
        <v>1120</v>
      </c>
      <c r="C55" s="27">
        <v>221</v>
      </c>
      <c r="D55" s="28">
        <f t="shared" si="0"/>
        <v>0.19732142857142856</v>
      </c>
      <c r="E55" s="29">
        <v>156</v>
      </c>
      <c r="F55" s="30">
        <v>62</v>
      </c>
      <c r="G55" s="29"/>
      <c r="H55" s="30"/>
      <c r="I55" s="29"/>
      <c r="J55" s="30"/>
    </row>
    <row r="56" spans="1:10" ht="12.75">
      <c r="A56" s="13" t="s">
        <v>68</v>
      </c>
      <c r="B56" s="26">
        <v>1181</v>
      </c>
      <c r="C56" s="27">
        <v>289</v>
      </c>
      <c r="D56" s="28">
        <f t="shared" si="0"/>
        <v>0.2447078746824725</v>
      </c>
      <c r="E56" s="29">
        <v>180</v>
      </c>
      <c r="F56" s="30">
        <v>107</v>
      </c>
      <c r="G56" s="29"/>
      <c r="H56" s="30"/>
      <c r="I56" s="29"/>
      <c r="J56" s="30"/>
    </row>
    <row r="57" spans="1:10" ht="12.75">
      <c r="A57" s="13" t="s">
        <v>69</v>
      </c>
      <c r="B57" s="26">
        <v>1464</v>
      </c>
      <c r="C57" s="27">
        <v>300</v>
      </c>
      <c r="D57" s="28">
        <f t="shared" si="0"/>
        <v>0.20491803278688525</v>
      </c>
      <c r="E57" s="29">
        <v>163</v>
      </c>
      <c r="F57" s="30">
        <v>136</v>
      </c>
      <c r="G57" s="29"/>
      <c r="H57" s="30"/>
      <c r="I57" s="29"/>
      <c r="J57" s="30"/>
    </row>
    <row r="58" spans="1:10" ht="12.75">
      <c r="A58" s="13" t="s">
        <v>70</v>
      </c>
      <c r="B58" s="26">
        <v>2445</v>
      </c>
      <c r="C58" s="27">
        <v>236</v>
      </c>
      <c r="D58" s="28">
        <f t="shared" si="0"/>
        <v>0.09652351738241309</v>
      </c>
      <c r="E58" s="29">
        <v>143</v>
      </c>
      <c r="F58" s="30">
        <v>91</v>
      </c>
      <c r="G58" s="29"/>
      <c r="H58" s="30"/>
      <c r="I58" s="29"/>
      <c r="J58" s="30"/>
    </row>
    <row r="59" spans="1:10" ht="12.75">
      <c r="A59" s="13" t="s">
        <v>71</v>
      </c>
      <c r="B59" s="26">
        <v>2289</v>
      </c>
      <c r="C59" s="27">
        <v>530</v>
      </c>
      <c r="D59" s="28">
        <f t="shared" si="0"/>
        <v>0.23154215814766274</v>
      </c>
      <c r="E59" s="29">
        <v>280</v>
      </c>
      <c r="F59" s="30">
        <v>240</v>
      </c>
      <c r="G59" s="29"/>
      <c r="H59" s="30"/>
      <c r="I59" s="29"/>
      <c r="J59" s="30"/>
    </row>
    <row r="60" spans="1:10" ht="12.75">
      <c r="A60" s="13" t="s">
        <v>72</v>
      </c>
      <c r="B60" s="26">
        <v>1607</v>
      </c>
      <c r="C60" s="27">
        <v>315</v>
      </c>
      <c r="D60" s="28">
        <f t="shared" si="0"/>
        <v>0.19601742377100187</v>
      </c>
      <c r="E60" s="29">
        <v>215</v>
      </c>
      <c r="F60" s="30">
        <v>97</v>
      </c>
      <c r="G60" s="29"/>
      <c r="H60" s="30"/>
      <c r="I60" s="29"/>
      <c r="J60" s="30"/>
    </row>
    <row r="61" spans="1:10" ht="12.75">
      <c r="A61" s="13" t="s">
        <v>73</v>
      </c>
      <c r="B61" s="26">
        <v>976</v>
      </c>
      <c r="C61" s="27">
        <v>114</v>
      </c>
      <c r="D61" s="28">
        <f t="shared" si="0"/>
        <v>0.1168032786885246</v>
      </c>
      <c r="E61" s="29">
        <v>59</v>
      </c>
      <c r="F61" s="30">
        <v>52</v>
      </c>
      <c r="G61" s="29"/>
      <c r="H61" s="30"/>
      <c r="I61" s="29"/>
      <c r="J61" s="30"/>
    </row>
    <row r="62" spans="1:10" ht="12.75">
      <c r="A62" s="13" t="s">
        <v>74</v>
      </c>
      <c r="B62" s="26">
        <v>1498</v>
      </c>
      <c r="C62" s="27">
        <v>163</v>
      </c>
      <c r="D62" s="28">
        <f t="shared" si="0"/>
        <v>0.10881174899866489</v>
      </c>
      <c r="E62" s="29">
        <v>82</v>
      </c>
      <c r="F62" s="30">
        <v>79</v>
      </c>
      <c r="G62" s="29"/>
      <c r="H62" s="30"/>
      <c r="I62" s="29">
        <v>115</v>
      </c>
      <c r="J62" s="30">
        <v>41</v>
      </c>
    </row>
    <row r="63" spans="1:10" ht="12.75">
      <c r="A63" s="13" t="s">
        <v>75</v>
      </c>
      <c r="B63" s="26">
        <v>923</v>
      </c>
      <c r="C63" s="27">
        <v>95</v>
      </c>
      <c r="D63" s="28">
        <f t="shared" si="0"/>
        <v>0.10292524377031419</v>
      </c>
      <c r="E63" s="29">
        <v>49</v>
      </c>
      <c r="F63" s="30">
        <v>44</v>
      </c>
      <c r="G63" s="29"/>
      <c r="H63" s="30"/>
      <c r="I63" s="29">
        <v>69</v>
      </c>
      <c r="J63" s="30">
        <v>20</v>
      </c>
    </row>
    <row r="64" spans="1:10" ht="12.75">
      <c r="A64" s="13" t="s">
        <v>76</v>
      </c>
      <c r="B64" s="26">
        <v>262</v>
      </c>
      <c r="C64" s="27">
        <v>35</v>
      </c>
      <c r="D64" s="28">
        <f t="shared" si="0"/>
        <v>0.13358778625954199</v>
      </c>
      <c r="E64" s="29">
        <v>21</v>
      </c>
      <c r="F64" s="30">
        <v>13</v>
      </c>
      <c r="G64" s="29"/>
      <c r="H64" s="30"/>
      <c r="I64" s="29"/>
      <c r="J64" s="30"/>
    </row>
    <row r="65" spans="1:10" ht="12.75">
      <c r="A65" s="13" t="s">
        <v>77</v>
      </c>
      <c r="B65" s="26">
        <v>715</v>
      </c>
      <c r="C65" s="27">
        <v>65</v>
      </c>
      <c r="D65" s="28">
        <f t="shared" si="0"/>
        <v>0.09090909090909091</v>
      </c>
      <c r="E65" s="29">
        <v>45</v>
      </c>
      <c r="F65" s="30">
        <v>19</v>
      </c>
      <c r="G65" s="29"/>
      <c r="H65" s="30"/>
      <c r="I65" s="29">
        <v>48</v>
      </c>
      <c r="J65" s="30">
        <v>16</v>
      </c>
    </row>
    <row r="66" spans="1:10" ht="12.75">
      <c r="A66" s="13" t="s">
        <v>78</v>
      </c>
      <c r="B66" s="26">
        <v>435</v>
      </c>
      <c r="C66" s="27">
        <v>49</v>
      </c>
      <c r="D66" s="28">
        <f t="shared" si="0"/>
        <v>0.11264367816091954</v>
      </c>
      <c r="E66" s="29">
        <v>24</v>
      </c>
      <c r="F66" s="30">
        <v>25</v>
      </c>
      <c r="G66" s="29"/>
      <c r="H66" s="30"/>
      <c r="I66" s="29"/>
      <c r="J66" s="30"/>
    </row>
    <row r="67" spans="1:10" ht="12.75">
      <c r="A67" s="13" t="s">
        <v>79</v>
      </c>
      <c r="B67" s="26">
        <v>1297</v>
      </c>
      <c r="C67" s="27">
        <v>334</v>
      </c>
      <c r="D67" s="28">
        <f t="shared" si="0"/>
        <v>0.25751734772552043</v>
      </c>
      <c r="E67" s="29">
        <v>204</v>
      </c>
      <c r="F67" s="30">
        <v>122</v>
      </c>
      <c r="G67" s="29"/>
      <c r="H67" s="30"/>
      <c r="I67" s="29"/>
      <c r="J67" s="30"/>
    </row>
    <row r="68" spans="1:10" ht="12.75">
      <c r="A68" s="13" t="s">
        <v>80</v>
      </c>
      <c r="B68" s="26">
        <v>1249</v>
      </c>
      <c r="C68" s="27">
        <v>176</v>
      </c>
      <c r="D68" s="28">
        <f aca="true" t="shared" si="1" ref="D68:D100">C68/B68</f>
        <v>0.14091273018414732</v>
      </c>
      <c r="E68" s="29">
        <v>120</v>
      </c>
      <c r="F68" s="30">
        <v>55</v>
      </c>
      <c r="G68" s="29"/>
      <c r="H68" s="30"/>
      <c r="I68" s="29"/>
      <c r="J68" s="30"/>
    </row>
    <row r="69" spans="1:10" ht="12.75">
      <c r="A69" s="13" t="s">
        <v>81</v>
      </c>
      <c r="B69" s="26">
        <v>2097</v>
      </c>
      <c r="C69" s="27">
        <v>398</v>
      </c>
      <c r="D69" s="28">
        <f t="shared" si="1"/>
        <v>0.18979494515975204</v>
      </c>
      <c r="E69" s="29">
        <v>233</v>
      </c>
      <c r="F69" s="30">
        <v>163</v>
      </c>
      <c r="G69" s="29"/>
      <c r="H69" s="30"/>
      <c r="I69" s="29"/>
      <c r="J69" s="30"/>
    </row>
    <row r="70" spans="1:10" ht="12.75">
      <c r="A70" s="13" t="s">
        <v>82</v>
      </c>
      <c r="B70" s="26">
        <v>575</v>
      </c>
      <c r="C70" s="27">
        <v>70</v>
      </c>
      <c r="D70" s="28">
        <f t="shared" si="1"/>
        <v>0.12173913043478261</v>
      </c>
      <c r="E70" s="29">
        <v>42</v>
      </c>
      <c r="F70" s="30">
        <v>28</v>
      </c>
      <c r="G70" s="29"/>
      <c r="H70" s="30"/>
      <c r="I70" s="29"/>
      <c r="J70" s="30"/>
    </row>
    <row r="71" spans="1:10" ht="12.75">
      <c r="A71" s="13" t="s">
        <v>83</v>
      </c>
      <c r="B71" s="26">
        <v>1654</v>
      </c>
      <c r="C71" s="27">
        <v>290</v>
      </c>
      <c r="D71" s="28">
        <f t="shared" si="1"/>
        <v>0.17533252720677148</v>
      </c>
      <c r="E71" s="29">
        <v>188</v>
      </c>
      <c r="F71" s="30">
        <v>95</v>
      </c>
      <c r="G71" s="29"/>
      <c r="H71" s="30"/>
      <c r="I71" s="29"/>
      <c r="J71" s="30"/>
    </row>
    <row r="72" spans="1:10" ht="12.75">
      <c r="A72" s="13" t="s">
        <v>84</v>
      </c>
      <c r="B72" s="26">
        <v>2557</v>
      </c>
      <c r="C72" s="27">
        <v>282</v>
      </c>
      <c r="D72" s="28">
        <f t="shared" si="1"/>
        <v>0.11028549080954243</v>
      </c>
      <c r="E72" s="29">
        <v>124</v>
      </c>
      <c r="F72" s="30">
        <v>153</v>
      </c>
      <c r="G72" s="29"/>
      <c r="H72" s="30"/>
      <c r="I72" s="29"/>
      <c r="J72" s="30"/>
    </row>
    <row r="73" spans="1:10" ht="12.75">
      <c r="A73" s="13" t="s">
        <v>85</v>
      </c>
      <c r="B73" s="26">
        <v>2122</v>
      </c>
      <c r="C73" s="27">
        <v>417</v>
      </c>
      <c r="D73" s="28">
        <f t="shared" si="1"/>
        <v>0.19651272384542884</v>
      </c>
      <c r="E73" s="29">
        <v>255</v>
      </c>
      <c r="F73" s="30">
        <v>157</v>
      </c>
      <c r="G73" s="29"/>
      <c r="H73" s="30"/>
      <c r="I73" s="29"/>
      <c r="J73" s="30"/>
    </row>
    <row r="74" spans="1:10" ht="12.75">
      <c r="A74" s="13" t="s">
        <v>86</v>
      </c>
      <c r="B74" s="26">
        <v>1113</v>
      </c>
      <c r="C74" s="27">
        <v>156</v>
      </c>
      <c r="D74" s="28">
        <f t="shared" si="1"/>
        <v>0.14016172506738545</v>
      </c>
      <c r="E74" s="29">
        <v>80</v>
      </c>
      <c r="F74" s="30">
        <v>71</v>
      </c>
      <c r="G74" s="29">
        <v>71</v>
      </c>
      <c r="H74" s="30">
        <v>82</v>
      </c>
      <c r="I74" s="29"/>
      <c r="J74" s="30"/>
    </row>
    <row r="75" spans="1:10" ht="12.75">
      <c r="A75" s="13" t="s">
        <v>87</v>
      </c>
      <c r="B75" s="26">
        <v>1657</v>
      </c>
      <c r="C75" s="27">
        <v>301</v>
      </c>
      <c r="D75" s="28">
        <f t="shared" si="1"/>
        <v>0.1816535908267954</v>
      </c>
      <c r="E75" s="29">
        <v>167</v>
      </c>
      <c r="F75" s="30">
        <v>133</v>
      </c>
      <c r="G75" s="29"/>
      <c r="H75" s="30"/>
      <c r="I75" s="29"/>
      <c r="J75" s="30"/>
    </row>
    <row r="76" spans="1:10" ht="12.75">
      <c r="A76" s="13" t="s">
        <v>88</v>
      </c>
      <c r="B76" s="26">
        <v>1139</v>
      </c>
      <c r="C76" s="27">
        <v>192</v>
      </c>
      <c r="D76" s="28">
        <f t="shared" si="1"/>
        <v>0.16856892010535557</v>
      </c>
      <c r="E76" s="29">
        <v>103</v>
      </c>
      <c r="F76" s="30">
        <v>86</v>
      </c>
      <c r="G76" s="29">
        <v>88</v>
      </c>
      <c r="H76" s="30">
        <v>100</v>
      </c>
      <c r="I76" s="29"/>
      <c r="J76" s="30"/>
    </row>
    <row r="77" spans="1:10" ht="12.75">
      <c r="A77" s="13" t="s">
        <v>89</v>
      </c>
      <c r="B77" s="26">
        <v>2136</v>
      </c>
      <c r="C77" s="27">
        <v>457</v>
      </c>
      <c r="D77" s="28">
        <f t="shared" si="1"/>
        <v>0.21395131086142322</v>
      </c>
      <c r="E77" s="29">
        <v>238</v>
      </c>
      <c r="F77" s="30">
        <v>212</v>
      </c>
      <c r="G77" s="29">
        <v>171</v>
      </c>
      <c r="H77" s="30">
        <v>283</v>
      </c>
      <c r="I77" s="29"/>
      <c r="J77" s="30"/>
    </row>
    <row r="78" spans="1:10" ht="12.75">
      <c r="A78" s="13" t="s">
        <v>90</v>
      </c>
      <c r="B78" s="26">
        <v>1147</v>
      </c>
      <c r="C78" s="27">
        <v>264</v>
      </c>
      <c r="D78" s="28">
        <f t="shared" si="1"/>
        <v>0.23016564952048824</v>
      </c>
      <c r="E78" s="29">
        <v>164</v>
      </c>
      <c r="F78" s="30">
        <v>99</v>
      </c>
      <c r="G78" s="29"/>
      <c r="H78" s="30"/>
      <c r="I78" s="29"/>
      <c r="J78" s="30"/>
    </row>
    <row r="79" spans="1:10" ht="12.75">
      <c r="A79" s="13" t="s">
        <v>91</v>
      </c>
      <c r="B79" s="26">
        <v>1231</v>
      </c>
      <c r="C79" s="27">
        <v>281</v>
      </c>
      <c r="D79" s="28">
        <f t="shared" si="1"/>
        <v>0.2282696994313566</v>
      </c>
      <c r="E79" s="29">
        <v>167</v>
      </c>
      <c r="F79" s="30">
        <v>111</v>
      </c>
      <c r="G79" s="29"/>
      <c r="H79" s="30"/>
      <c r="I79" s="29"/>
      <c r="J79" s="30"/>
    </row>
    <row r="80" spans="1:10" ht="12.75">
      <c r="A80" s="13" t="s">
        <v>92</v>
      </c>
      <c r="B80" s="26">
        <v>998</v>
      </c>
      <c r="C80" s="27">
        <v>120</v>
      </c>
      <c r="D80" s="28">
        <f t="shared" si="1"/>
        <v>0.12024048096192384</v>
      </c>
      <c r="E80" s="29">
        <v>87</v>
      </c>
      <c r="F80" s="30">
        <v>31</v>
      </c>
      <c r="G80" s="29"/>
      <c r="H80" s="30"/>
      <c r="I80" s="29">
        <v>100</v>
      </c>
      <c r="J80" s="30">
        <v>18</v>
      </c>
    </row>
    <row r="81" spans="1:10" ht="12.75">
      <c r="A81" s="13" t="s">
        <v>93</v>
      </c>
      <c r="B81" s="26">
        <v>681</v>
      </c>
      <c r="C81" s="27">
        <v>168</v>
      </c>
      <c r="D81" s="28">
        <f t="shared" si="1"/>
        <v>0.24669603524229075</v>
      </c>
      <c r="E81" s="29">
        <v>93</v>
      </c>
      <c r="F81" s="30">
        <v>72</v>
      </c>
      <c r="G81" s="29"/>
      <c r="H81" s="30"/>
      <c r="I81" s="29"/>
      <c r="J81" s="30"/>
    </row>
    <row r="82" spans="1:10" ht="12.75">
      <c r="A82" s="13" t="s">
        <v>94</v>
      </c>
      <c r="B82" s="26">
        <v>1106</v>
      </c>
      <c r="C82" s="27">
        <v>174</v>
      </c>
      <c r="D82" s="28">
        <f t="shared" si="1"/>
        <v>0.15732368896925858</v>
      </c>
      <c r="E82" s="29">
        <v>102</v>
      </c>
      <c r="F82" s="30">
        <v>70</v>
      </c>
      <c r="G82" s="29"/>
      <c r="H82" s="30"/>
      <c r="I82" s="29"/>
      <c r="J82" s="30"/>
    </row>
    <row r="83" spans="1:10" ht="12.75">
      <c r="A83" s="13" t="s">
        <v>95</v>
      </c>
      <c r="B83" s="26">
        <v>637</v>
      </c>
      <c r="C83" s="27">
        <v>106</v>
      </c>
      <c r="D83" s="28">
        <f t="shared" si="1"/>
        <v>0.1664050235478807</v>
      </c>
      <c r="E83" s="29">
        <v>59</v>
      </c>
      <c r="F83" s="30">
        <v>44</v>
      </c>
      <c r="G83" s="29"/>
      <c r="H83" s="30"/>
      <c r="I83" s="29"/>
      <c r="J83" s="30"/>
    </row>
    <row r="84" spans="1:10" ht="12.75">
      <c r="A84" s="13" t="s">
        <v>96</v>
      </c>
      <c r="B84" s="26">
        <v>597</v>
      </c>
      <c r="C84" s="27">
        <v>99</v>
      </c>
      <c r="D84" s="28">
        <f t="shared" si="1"/>
        <v>0.1658291457286432</v>
      </c>
      <c r="E84" s="29">
        <v>48</v>
      </c>
      <c r="F84" s="30">
        <v>49</v>
      </c>
      <c r="G84" s="29"/>
      <c r="H84" s="30"/>
      <c r="I84" s="29">
        <v>63</v>
      </c>
      <c r="J84" s="30">
        <v>34</v>
      </c>
    </row>
    <row r="85" spans="1:10" ht="12.75">
      <c r="A85" s="13" t="s">
        <v>97</v>
      </c>
      <c r="B85" s="26">
        <v>865</v>
      </c>
      <c r="C85" s="27">
        <v>180</v>
      </c>
      <c r="D85" s="28">
        <f t="shared" si="1"/>
        <v>0.20809248554913296</v>
      </c>
      <c r="E85" s="29">
        <v>109</v>
      </c>
      <c r="F85" s="30">
        <v>70</v>
      </c>
      <c r="G85" s="29"/>
      <c r="H85" s="30"/>
      <c r="I85" s="29"/>
      <c r="J85" s="30"/>
    </row>
    <row r="86" spans="1:10" ht="12.75">
      <c r="A86" s="13" t="s">
        <v>98</v>
      </c>
      <c r="B86" s="26">
        <v>1015</v>
      </c>
      <c r="C86" s="27">
        <v>159</v>
      </c>
      <c r="D86" s="28">
        <f t="shared" si="1"/>
        <v>0.1566502463054187</v>
      </c>
      <c r="E86" s="29">
        <v>93</v>
      </c>
      <c r="F86" s="30">
        <v>65</v>
      </c>
      <c r="G86" s="29"/>
      <c r="H86" s="30"/>
      <c r="I86" s="29"/>
      <c r="J86" s="30"/>
    </row>
    <row r="87" spans="1:10" ht="12.75">
      <c r="A87" s="13" t="s">
        <v>99</v>
      </c>
      <c r="B87" s="26">
        <v>2551</v>
      </c>
      <c r="C87" s="27">
        <v>336</v>
      </c>
      <c r="D87" s="28">
        <f t="shared" si="1"/>
        <v>0.13171305370442962</v>
      </c>
      <c r="E87" s="29">
        <v>194</v>
      </c>
      <c r="F87" s="30">
        <v>140</v>
      </c>
      <c r="G87" s="29"/>
      <c r="H87" s="30"/>
      <c r="I87" s="29"/>
      <c r="J87" s="30"/>
    </row>
    <row r="88" spans="1:10" ht="12.75">
      <c r="A88" s="13" t="s">
        <v>100</v>
      </c>
      <c r="B88" s="26">
        <v>1793</v>
      </c>
      <c r="C88" s="27">
        <v>268</v>
      </c>
      <c r="D88" s="28">
        <f t="shared" si="1"/>
        <v>0.1494701617401004</v>
      </c>
      <c r="E88" s="29">
        <v>141</v>
      </c>
      <c r="F88" s="30">
        <v>125</v>
      </c>
      <c r="G88" s="29">
        <v>120</v>
      </c>
      <c r="H88" s="30">
        <v>144</v>
      </c>
      <c r="I88" s="29"/>
      <c r="J88" s="30"/>
    </row>
    <row r="89" spans="1:10" ht="12.75">
      <c r="A89" s="13" t="s">
        <v>101</v>
      </c>
      <c r="B89" s="26">
        <v>762</v>
      </c>
      <c r="C89" s="27">
        <v>181</v>
      </c>
      <c r="D89" s="28">
        <f t="shared" si="1"/>
        <v>0.23753280839895013</v>
      </c>
      <c r="E89" s="29">
        <v>92</v>
      </c>
      <c r="F89" s="30">
        <v>85</v>
      </c>
      <c r="G89" s="29">
        <v>69</v>
      </c>
      <c r="H89" s="30">
        <v>108</v>
      </c>
      <c r="I89" s="29"/>
      <c r="J89" s="30"/>
    </row>
    <row r="90" spans="1:10" ht="12.75">
      <c r="A90" s="13" t="s">
        <v>102</v>
      </c>
      <c r="B90" s="26">
        <v>1111</v>
      </c>
      <c r="C90" s="27">
        <v>205</v>
      </c>
      <c r="D90" s="28">
        <f t="shared" si="1"/>
        <v>0.1845184518451845</v>
      </c>
      <c r="E90" s="29">
        <v>89</v>
      </c>
      <c r="F90" s="30">
        <v>114</v>
      </c>
      <c r="G90" s="29">
        <v>100</v>
      </c>
      <c r="H90" s="30">
        <v>102</v>
      </c>
      <c r="I90" s="29"/>
      <c r="J90" s="30"/>
    </row>
    <row r="91" spans="1:10" ht="12.75">
      <c r="A91" s="13" t="s">
        <v>103</v>
      </c>
      <c r="B91" s="26">
        <v>503</v>
      </c>
      <c r="C91" s="27">
        <v>81</v>
      </c>
      <c r="D91" s="28">
        <f t="shared" si="1"/>
        <v>0.1610337972166998</v>
      </c>
      <c r="E91" s="29">
        <v>49</v>
      </c>
      <c r="F91" s="30">
        <v>31</v>
      </c>
      <c r="G91" s="29">
        <v>43</v>
      </c>
      <c r="H91" s="30">
        <v>36</v>
      </c>
      <c r="I91" s="29"/>
      <c r="J91" s="30"/>
    </row>
    <row r="92" spans="1:10" ht="12.75">
      <c r="A92" s="13" t="s">
        <v>104</v>
      </c>
      <c r="B92" s="26">
        <v>1698</v>
      </c>
      <c r="C92" s="27">
        <v>204</v>
      </c>
      <c r="D92" s="28">
        <f t="shared" si="1"/>
        <v>0.12014134275618374</v>
      </c>
      <c r="E92" s="29">
        <v>133</v>
      </c>
      <c r="F92" s="30">
        <v>65</v>
      </c>
      <c r="G92" s="29"/>
      <c r="H92" s="30"/>
      <c r="I92" s="29"/>
      <c r="J92" s="30"/>
    </row>
    <row r="93" spans="1:10" ht="12.75">
      <c r="A93" s="13" t="s">
        <v>105</v>
      </c>
      <c r="B93" s="26">
        <v>1882</v>
      </c>
      <c r="C93" s="27">
        <v>408</v>
      </c>
      <c r="D93" s="28">
        <f t="shared" si="1"/>
        <v>0.21679064824654623</v>
      </c>
      <c r="E93" s="29">
        <v>181</v>
      </c>
      <c r="F93" s="30">
        <v>223</v>
      </c>
      <c r="G93" s="29"/>
      <c r="H93" s="30"/>
      <c r="I93" s="29"/>
      <c r="J93" s="30"/>
    </row>
    <row r="94" spans="1:10" ht="12.75">
      <c r="A94" s="13" t="s">
        <v>106</v>
      </c>
      <c r="B94" s="26">
        <v>1798</v>
      </c>
      <c r="C94" s="27">
        <v>233</v>
      </c>
      <c r="D94" s="28">
        <f t="shared" si="1"/>
        <v>0.12958843159065628</v>
      </c>
      <c r="E94" s="29">
        <v>138</v>
      </c>
      <c r="F94" s="30">
        <v>91</v>
      </c>
      <c r="G94" s="29"/>
      <c r="H94" s="30"/>
      <c r="I94" s="29"/>
      <c r="J94" s="30"/>
    </row>
    <row r="95" spans="1:10" ht="12.75">
      <c r="A95" s="13" t="s">
        <v>107</v>
      </c>
      <c r="B95" s="26">
        <v>1018</v>
      </c>
      <c r="C95" s="27">
        <v>145</v>
      </c>
      <c r="D95" s="28">
        <f t="shared" si="1"/>
        <v>0.14243614931237722</v>
      </c>
      <c r="E95" s="29">
        <v>89</v>
      </c>
      <c r="F95" s="30">
        <v>55</v>
      </c>
      <c r="G95" s="29"/>
      <c r="H95" s="30"/>
      <c r="I95" s="29"/>
      <c r="J95" s="30"/>
    </row>
    <row r="96" spans="1:10" ht="12.75">
      <c r="A96" s="13" t="s">
        <v>108</v>
      </c>
      <c r="B96" s="26">
        <v>818</v>
      </c>
      <c r="C96" s="27">
        <v>81</v>
      </c>
      <c r="D96" s="28">
        <f t="shared" si="1"/>
        <v>0.09902200488997555</v>
      </c>
      <c r="E96" s="29">
        <v>45</v>
      </c>
      <c r="F96" s="30">
        <v>35</v>
      </c>
      <c r="G96" s="29"/>
      <c r="H96" s="30"/>
      <c r="I96" s="29"/>
      <c r="J96" s="30"/>
    </row>
    <row r="97" spans="1:10" ht="12.75">
      <c r="A97" s="13" t="s">
        <v>109</v>
      </c>
      <c r="B97" s="26">
        <v>813</v>
      </c>
      <c r="C97" s="27">
        <v>72</v>
      </c>
      <c r="D97" s="28">
        <f t="shared" si="1"/>
        <v>0.08856088560885608</v>
      </c>
      <c r="E97" s="29">
        <v>32</v>
      </c>
      <c r="F97" s="30">
        <v>39</v>
      </c>
      <c r="G97" s="29"/>
      <c r="H97" s="30"/>
      <c r="I97" s="29"/>
      <c r="J97" s="30"/>
    </row>
    <row r="98" spans="1:10" ht="13.5" thickBot="1">
      <c r="A98" s="14" t="s">
        <v>110</v>
      </c>
      <c r="B98" s="31">
        <v>201</v>
      </c>
      <c r="C98" s="32">
        <v>18</v>
      </c>
      <c r="D98" s="33">
        <f t="shared" si="1"/>
        <v>0.08955223880597014</v>
      </c>
      <c r="E98" s="34">
        <v>11</v>
      </c>
      <c r="F98" s="35">
        <v>5</v>
      </c>
      <c r="G98" s="34"/>
      <c r="H98" s="35"/>
      <c r="I98" s="34"/>
      <c r="J98" s="35"/>
    </row>
    <row r="99" spans="2:10" s="15" customFormat="1" ht="13.5" thickBot="1">
      <c r="B99" s="36"/>
      <c r="C99" s="36"/>
      <c r="D99" s="37"/>
      <c r="E99" s="36"/>
      <c r="F99" s="36"/>
      <c r="G99" s="36"/>
      <c r="H99" s="36"/>
      <c r="I99" s="36"/>
      <c r="J99" s="36"/>
    </row>
    <row r="100" spans="1:10" s="1" customFormat="1" ht="13.5" thickBot="1">
      <c r="A100" s="4" t="s">
        <v>0</v>
      </c>
      <c r="B100" s="38">
        <f>SUM(B3:B98)</f>
        <v>126157</v>
      </c>
      <c r="C100" s="39">
        <f>SUM(C3:C98)</f>
        <v>21720</v>
      </c>
      <c r="D100" s="40">
        <f t="shared" si="1"/>
        <v>0.17216642754662842</v>
      </c>
      <c r="E100" s="41">
        <f aca="true" t="shared" si="2" ref="E100:J100">SUM(E3:E98)</f>
        <v>11912</v>
      </c>
      <c r="F100" s="42">
        <f t="shared" si="2"/>
        <v>9511</v>
      </c>
      <c r="G100" s="41">
        <f t="shared" si="2"/>
        <v>1246</v>
      </c>
      <c r="H100" s="42">
        <f t="shared" si="2"/>
        <v>1574</v>
      </c>
      <c r="I100" s="41">
        <f t="shared" si="2"/>
        <v>874</v>
      </c>
      <c r="J100" s="42">
        <f t="shared" si="2"/>
        <v>523</v>
      </c>
    </row>
  </sheetData>
  <mergeCells count="5">
    <mergeCell ref="A1:A2"/>
    <mergeCell ref="E1:F1"/>
    <mergeCell ref="G1:H1"/>
    <mergeCell ref="I1:J1"/>
    <mergeCell ref="B1:D1"/>
  </mergeCells>
  <printOptions/>
  <pageMargins left="0.75" right="0.75" top="1" bottom="1" header="0.5" footer="0.5"/>
  <pageSetup fitToHeight="5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cp:lastPrinted>2004-06-29T16:43:21Z</cp:lastPrinted>
  <dcterms:created xsi:type="dcterms:W3CDTF">2004-06-29T16:26:12Z</dcterms:created>
  <dcterms:modified xsi:type="dcterms:W3CDTF">2004-06-29T19:29:19Z</dcterms:modified>
  <cp:category/>
  <cp:version/>
  <cp:contentType/>
  <cp:contentStatus/>
</cp:coreProperties>
</file>